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9" documentId="13_ncr:1_{D963BA3E-6C65-46A4-AB40-40A395794791}" xr6:coauthVersionLast="47" xr6:coauthVersionMax="47" xr10:uidLastSave="{DDE61CFB-1DD8-44C4-B998-EC664B479675}"/>
  <bookViews>
    <workbookView xWindow="60" yWindow="-32520" windowWidth="29040" windowHeight="15720" xr2:uid="{20259427-1C13-4E05-A300-A7D222953DBF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0" i="1" l="1"/>
  <c r="E40" i="1" s="1"/>
  <c r="E39" i="1"/>
  <c r="D39" i="1"/>
  <c r="E38" i="1"/>
  <c r="D38" i="1"/>
  <c r="D37" i="1"/>
  <c r="E37" i="1" s="1"/>
  <c r="D36" i="1"/>
  <c r="E36" i="1" s="1"/>
  <c r="D35" i="1"/>
  <c r="E35" i="1" s="1"/>
  <c r="D34" i="1"/>
  <c r="E34" i="1" s="1"/>
  <c r="E33" i="1"/>
  <c r="D33" i="1"/>
  <c r="E32" i="1"/>
  <c r="D32" i="1"/>
  <c r="D31" i="1"/>
  <c r="E31" i="1" s="1"/>
  <c r="D30" i="1"/>
  <c r="E30" i="1" s="1"/>
  <c r="D26" i="1"/>
  <c r="E26" i="1" s="1"/>
  <c r="D25" i="1"/>
  <c r="E25" i="1" s="1"/>
  <c r="E24" i="1"/>
  <c r="D24" i="1"/>
</calcChain>
</file>

<file path=xl/sharedStrings.xml><?xml version="1.0" encoding="utf-8"?>
<sst xmlns="http://schemas.openxmlformats.org/spreadsheetml/2006/main" count="170" uniqueCount="147">
  <si>
    <t>Availability of data on status and trends, for 18 main variables</t>
  </si>
  <si>
    <t>Data availability with FAO estimates</t>
  </si>
  <si>
    <t># of countries</t>
  </si>
  <si>
    <t>Trend</t>
  </si>
  <si>
    <t>Status</t>
  </si>
  <si>
    <t>No data</t>
  </si>
  <si>
    <t>Forest area</t>
  </si>
  <si>
    <t>Naturallyt regenerating forest</t>
  </si>
  <si>
    <t>Planted forest</t>
  </si>
  <si>
    <t>Primary forest</t>
  </si>
  <si>
    <t>Growing stock</t>
  </si>
  <si>
    <t>Biomass</t>
  </si>
  <si>
    <t>Carbon</t>
  </si>
  <si>
    <t>Production</t>
  </si>
  <si>
    <t>Multiple use</t>
  </si>
  <si>
    <t>Protection of soil and water</t>
  </si>
  <si>
    <t>Conservation of biodiversity</t>
  </si>
  <si>
    <t>Social services</t>
  </si>
  <si>
    <t>Forest within protected areas</t>
  </si>
  <si>
    <t>Forest with management plans</t>
  </si>
  <si>
    <t>Ownership</t>
  </si>
  <si>
    <t>Insects</t>
  </si>
  <si>
    <t>Diseases</t>
  </si>
  <si>
    <t>Severe weather events</t>
  </si>
  <si>
    <t>FAO. 2025. Global Forest Resources Assessment 2025. Rome.</t>
  </si>
  <si>
    <t>Figure 62 – Availability of data on status and trends for 18 main variables</t>
  </si>
  <si>
    <t>https://doi.org/10.4060/cd6709en-figure_62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</si>
  <si>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</si>
  <si>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</si>
  <si>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</si>
  <si>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</si>
  <si>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</si>
  <si>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</si>
  <si>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</si>
  <si>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</si>
  <si>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Availability of data on status and trends for 18 main variables</t>
  </si>
  <si>
    <t>توافر البيانات عن الوضع الحالي والاتّّجاهات بشأن 18 متغيرًًا رئيسيًًا</t>
  </si>
  <si>
    <t>18个主要变量现状和趋势数据的可获性</t>
  </si>
  <si>
    <t>Disponibilité des données de situation et d’évolution, pour 18 grandes variables</t>
  </si>
  <si>
    <t>Доступность данных о состоянии и тенденциях по 18 основным показателям</t>
  </si>
  <si>
    <t>Disponibilidad de datos sobre el estado y las tendencias para 18 variables principales</t>
  </si>
  <si>
    <t xml:space="preserve">Trend </t>
  </si>
  <si>
    <t>森林面积</t>
  </si>
  <si>
    <t>天然林</t>
  </si>
  <si>
    <t>人工林</t>
  </si>
  <si>
    <t>原始林</t>
  </si>
  <si>
    <t>森林蓄积量</t>
  </si>
  <si>
    <t>生物量</t>
  </si>
  <si>
    <t>碳储量</t>
  </si>
  <si>
    <t>生产性</t>
  </si>
  <si>
    <t>多用途</t>
  </si>
  <si>
    <t>水土保持</t>
  </si>
  <si>
    <t>生物多样性保护</t>
  </si>
  <si>
    <t>社会服务</t>
  </si>
  <si>
    <t>保护区内的森林</t>
  </si>
  <si>
    <t>有经营方案的森林</t>
  </si>
  <si>
    <t>所有权</t>
  </si>
  <si>
    <t>虫害</t>
  </si>
  <si>
    <t>病害</t>
  </si>
  <si>
    <t>极端天气灾害</t>
  </si>
  <si>
    <t>趋势</t>
  </si>
  <si>
    <t>现状</t>
  </si>
  <si>
    <t>无数据</t>
  </si>
  <si>
    <t>مساحة الغابات</t>
  </si>
  <si>
    <t>الغابات المتجددة طبيعيًا</t>
  </si>
  <si>
    <t>الغابات المزروعة</t>
  </si>
  <si>
    <t>الغابات الابتدائية</t>
  </si>
  <si>
    <t>مخزون الأشجار الحية</t>
  </si>
  <si>
    <t>الكتلة الأحيائية</t>
  </si>
  <si>
    <t>الكربون</t>
  </si>
  <si>
    <t>الإنتاج</t>
  </si>
  <si>
    <t>الاستخدامات المتعددة</t>
  </si>
  <si>
    <t>حماية التربة والمياه</t>
  </si>
  <si>
    <t>حفظ التنوّع البيولوجي</t>
  </si>
  <si>
    <t>الخدمات الاجتماعية</t>
  </si>
  <si>
    <t>الغابات الواقعة ضمن مناطق محمية</t>
  </si>
  <si>
    <t>الغابات التي توجد خطط لإدارتها</t>
  </si>
  <si>
    <t>الملكية</t>
  </si>
  <si>
    <t>الحشرات</t>
  </si>
  <si>
    <t>الأمراض</t>
  </si>
  <si>
    <t>الظواهر المناخية القاسية</t>
  </si>
  <si>
    <t>الاتجاه</t>
  </si>
  <si>
    <t>الوضع الحالي</t>
  </si>
  <si>
    <t>لا توجد بيانات</t>
  </si>
  <si>
    <t>Naturally regenerating forest</t>
  </si>
  <si>
    <t>Superficie de forêt</t>
  </si>
  <si>
    <t>Forêt naturellement régénérée</t>
  </si>
  <si>
    <t>Forêt plantée</t>
  </si>
  <si>
    <t>Forêt primaire</t>
  </si>
  <si>
    <t>Matériel sur pied</t>
  </si>
  <si>
    <t>Biomasse</t>
  </si>
  <si>
    <t>Carbone</t>
  </si>
  <si>
    <t>Usages multiples</t>
  </si>
  <si>
    <t>Protection du sol et de l’eau</t>
  </si>
  <si>
    <t>Conservation de la biodiversité</t>
  </si>
  <si>
    <t>Services sociaux</t>
  </si>
  <si>
    <t>Forêt dans des aires protégées</t>
  </si>
  <si>
    <t>Forêt soumise à un plan de gestion</t>
  </si>
  <si>
    <t>Propriété</t>
  </si>
  <si>
    <t>Insectes</t>
  </si>
  <si>
    <t>Maladies</t>
  </si>
  <si>
    <t>Événements météorologiques graves</t>
  </si>
  <si>
    <t xml:space="preserve">Évolution </t>
  </si>
  <si>
    <t>Situation</t>
  </si>
  <si>
    <t>Pas de données</t>
  </si>
  <si>
    <t>Площадь лесов</t>
  </si>
  <si>
    <t>Естественно возобновляемые леса</t>
  </si>
  <si>
    <t>Лесные культуры</t>
  </si>
  <si>
    <t>Первичные леса</t>
  </si>
  <si>
    <t>Запас древостоя</t>
  </si>
  <si>
    <t>Биомасса</t>
  </si>
  <si>
    <t>Углерод</t>
  </si>
  <si>
    <t>Производство</t>
  </si>
  <si>
    <t>Многоцелевое использование</t>
  </si>
  <si>
    <t>Охрана почвенных и водных ресурсов</t>
  </si>
  <si>
    <t>Сохранение биоразнообразия</t>
  </si>
  <si>
    <t>Социальные услуги</t>
  </si>
  <si>
    <t>Леса на охраняемых территориях</t>
  </si>
  <si>
    <t>Леса с планами управления</t>
  </si>
  <si>
    <t>Собственность</t>
  </si>
  <si>
    <t>Насекомые</t>
  </si>
  <si>
    <t>Болезни</t>
  </si>
  <si>
    <t>Экстремальные погодные явления</t>
  </si>
  <si>
    <t xml:space="preserve">Тенденция </t>
  </si>
  <si>
    <t>Текущая ситуация</t>
  </si>
  <si>
    <t>Нет данных</t>
  </si>
  <si>
    <t>Área de bosque</t>
  </si>
  <si>
    <t>Bosque con procesos de regeneración natural</t>
  </si>
  <si>
    <t>Bosque plantado</t>
  </si>
  <si>
    <t>Bosque primario</t>
  </si>
  <si>
    <t>Existencias en formación</t>
  </si>
  <si>
    <t>Biomasa</t>
  </si>
  <si>
    <t>Carbono</t>
  </si>
  <si>
    <t>Producción</t>
  </si>
  <si>
    <t>Uso múltiple</t>
  </si>
  <si>
    <t>Protección del suelo y el agua</t>
  </si>
  <si>
    <t>Conservación de la biodiversidad</t>
  </si>
  <si>
    <t>Servicios sociales</t>
  </si>
  <si>
    <t>Bosque dentro de áreas protegidas</t>
  </si>
  <si>
    <t>Bosque con planes de gestión</t>
  </si>
  <si>
    <t>Propiedad</t>
  </si>
  <si>
    <t>Insectos</t>
  </si>
  <si>
    <t>Enfermedades</t>
  </si>
  <si>
    <t>Fenómenos meteorológicos extremos</t>
  </si>
  <si>
    <t xml:space="preserve">Tendencia </t>
  </si>
  <si>
    <t>Estado</t>
  </si>
  <si>
    <t>Sin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</si>
</sst>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2"/>
      <color rgb="FF060607"/>
      <name val="SimSun"/>
    </font>
    <font>
      <sz val="15"/>
      <color theme="1"/>
      <name val="Traditional Arabic"/>
      <family val="1"/>
      <charset val="178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9" fontId="0" fillId="0" borderId="0" xfId="1" applyFont="1"/>
    <xf numFmtId="164" fontId="0" fillId="0" borderId="0" xfId="0" applyNumberFormat="1"/>
    <xf numFmtId="0" fontId="2" fillId="0" borderId="0" xfId="0" applyFont="1" applyAlignment="1">
      <alignment vertical="center"/>
    </xf>
    <xf numFmtId="0" fontId="4" fillId="0" borderId="0" xfId="2" applyFont="1"/>
    <xf numFmtId="0" fontId="5" fillId="2" borderId="0" xfId="0" applyFont="1" applyFill="1" applyAlignment="1">
      <alignment vertical="center"/>
    </xf>
    <xf numFmtId="0" fontId="6" fillId="0" borderId="0" xfId="0" applyFont="1" applyAlignment="1">
      <alignment horizontal="right" vertical="center" readingOrder="2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15</xdr:col>
      <xdr:colOff>257175</xdr:colOff>
      <xdr:row>31</xdr:row>
      <xdr:rowOff>162060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4D80F67-E51A-A517-2D55-390384D39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9401175" cy="60675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62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11717-6AC2-46FF-94AF-471A7EE44389}">
  <sheetPr codeName="Sheet14"/>
  <dimension ref="A1:I100"/>
  <sheetViews>
    <sheetView tabSelected="1" zoomScaleNormal="100" workbookViewId="0">
      <selection activeCell="G14" sqref="G14"/>
    </sheetView>
  </sheetViews>
  <sheetFormatPr defaultRowHeight="15" x14ac:dyDescent="0.25"/>
  <cols>
    <col min="2" max="2" width="31.5703125" bestFit="1" customWidth="1"/>
  </cols>
  <sheetData>
    <row r="1" spans="1:1" x14ac:dyDescent="0.25">
      <c r="A1" s="4" t="s">
        <v>24</v>
      </c>
    </row>
    <row r="2" spans="1:1" x14ac:dyDescent="0.25">
      <c r="A2" t="s">
        <v>25</v>
      </c>
    </row>
    <row r="3" spans="1:1" x14ac:dyDescent="0.25">
      <c r="A3" t="s">
        <v>26</v>
      </c>
    </row>
    <row r="4" spans="1:1" x14ac:dyDescent="0.25">
      <c r="A4" t="s">
        <v>27</v>
      </c>
    </row>
    <row r="5" spans="1:1" x14ac:dyDescent="0.25">
      <c r="A5" t="s">
        <v>28</v>
      </c>
    </row>
    <row r="20" spans="1:9" x14ac:dyDescent="0.25">
      <c r="A20" t="s">
        <v>0</v>
      </c>
    </row>
    <row r="21" spans="1:9" x14ac:dyDescent="0.25">
      <c r="B21" t="s">
        <v>1</v>
      </c>
      <c r="F21" t="s">
        <v>2</v>
      </c>
    </row>
    <row r="22" spans="1:9" x14ac:dyDescent="0.25">
      <c r="C22" t="s">
        <v>3</v>
      </c>
      <c r="D22" t="s">
        <v>4</v>
      </c>
      <c r="E22" t="s">
        <v>5</v>
      </c>
      <c r="F22" t="s">
        <v>4</v>
      </c>
      <c r="G22" t="s">
        <v>3</v>
      </c>
      <c r="I22" t="s">
        <v>4</v>
      </c>
    </row>
    <row r="23" spans="1:9" x14ac:dyDescent="0.25">
      <c r="A23">
        <v>1</v>
      </c>
      <c r="B23" t="s">
        <v>6</v>
      </c>
      <c r="C23" s="1">
        <v>1</v>
      </c>
      <c r="D23" s="1"/>
      <c r="E23" s="1">
        <v>0</v>
      </c>
      <c r="F23">
        <v>236</v>
      </c>
      <c r="G23">
        <v>236</v>
      </c>
    </row>
    <row r="24" spans="1:9" x14ac:dyDescent="0.25">
      <c r="A24">
        <v>2</v>
      </c>
      <c r="B24" t="s">
        <v>7</v>
      </c>
      <c r="C24" s="1">
        <v>0.99309999999999998</v>
      </c>
      <c r="D24" s="1">
        <f>I24-C24</f>
        <v>6.4000000000000723E-3</v>
      </c>
      <c r="E24" s="1">
        <f>1-C24-D24</f>
        <v>4.9999999999994493E-4</v>
      </c>
      <c r="F24">
        <v>229</v>
      </c>
      <c r="G24">
        <v>224</v>
      </c>
      <c r="I24">
        <v>0.99950000000000006</v>
      </c>
    </row>
    <row r="25" spans="1:9" x14ac:dyDescent="0.25">
      <c r="A25">
        <v>3</v>
      </c>
      <c r="B25" t="s">
        <v>8</v>
      </c>
      <c r="C25" s="1">
        <v>0.99309999999999998</v>
      </c>
      <c r="D25" s="1">
        <f>I25-C25</f>
        <v>6.4000000000000723E-3</v>
      </c>
      <c r="E25" s="1">
        <f>1-C25-D25</f>
        <v>4.9999999999994493E-4</v>
      </c>
      <c r="F25">
        <v>229</v>
      </c>
      <c r="G25">
        <v>224</v>
      </c>
      <c r="I25">
        <v>0.99950000000000006</v>
      </c>
    </row>
    <row r="26" spans="1:9" x14ac:dyDescent="0.25">
      <c r="A26">
        <v>4</v>
      </c>
      <c r="B26" t="s">
        <v>9</v>
      </c>
      <c r="C26" s="1">
        <v>0.76519999999999999</v>
      </c>
      <c r="D26" s="1">
        <f>I26-C26</f>
        <v>8.8999999999999968E-2</v>
      </c>
      <c r="E26" s="1">
        <f>1-C26-D26</f>
        <v>0.14580000000000004</v>
      </c>
      <c r="F26">
        <v>168</v>
      </c>
      <c r="G26">
        <v>162</v>
      </c>
      <c r="I26">
        <v>0.85419999999999996</v>
      </c>
    </row>
    <row r="27" spans="1:9" x14ac:dyDescent="0.25">
      <c r="A27">
        <v>5</v>
      </c>
      <c r="B27" t="s">
        <v>10</v>
      </c>
      <c r="C27" s="1">
        <v>1</v>
      </c>
      <c r="D27" s="1"/>
      <c r="E27" s="1">
        <v>0</v>
      </c>
      <c r="F27">
        <v>236</v>
      </c>
      <c r="G27">
        <v>236</v>
      </c>
    </row>
    <row r="28" spans="1:9" x14ac:dyDescent="0.25">
      <c r="A28">
        <v>6</v>
      </c>
      <c r="B28" t="s">
        <v>11</v>
      </c>
      <c r="C28" s="1">
        <v>1</v>
      </c>
      <c r="D28" s="1"/>
      <c r="E28" s="1">
        <v>0</v>
      </c>
      <c r="F28">
        <v>236</v>
      </c>
      <c r="G28">
        <v>236</v>
      </c>
    </row>
    <row r="29" spans="1:9" x14ac:dyDescent="0.25">
      <c r="A29">
        <v>7</v>
      </c>
      <c r="B29" t="s">
        <v>12</v>
      </c>
      <c r="C29" s="1">
        <v>1</v>
      </c>
      <c r="D29" s="1"/>
      <c r="E29" s="1">
        <v>0</v>
      </c>
      <c r="F29">
        <v>236</v>
      </c>
      <c r="G29">
        <v>236</v>
      </c>
    </row>
    <row r="30" spans="1:9" x14ac:dyDescent="0.25">
      <c r="A30">
        <v>8</v>
      </c>
      <c r="B30" t="s">
        <v>13</v>
      </c>
      <c r="C30" s="1">
        <v>0.92469999999999997</v>
      </c>
      <c r="D30" s="1">
        <f t="shared" ref="D30:D40" si="0">I30-C30</f>
        <v>5.259999999999998E-2</v>
      </c>
      <c r="E30" s="1">
        <f t="shared" ref="E30:E40" si="1">1-C30-D30</f>
        <v>2.2700000000000053E-2</v>
      </c>
      <c r="F30">
        <v>197</v>
      </c>
      <c r="G30">
        <v>188</v>
      </c>
      <c r="I30">
        <v>0.97729999999999995</v>
      </c>
    </row>
    <row r="31" spans="1:9" x14ac:dyDescent="0.25">
      <c r="A31">
        <v>9</v>
      </c>
      <c r="B31" t="s">
        <v>14</v>
      </c>
      <c r="C31" s="1">
        <v>0.73260000000000003</v>
      </c>
      <c r="D31" s="1">
        <f t="shared" si="0"/>
        <v>8.1500000000000017E-2</v>
      </c>
      <c r="E31" s="1">
        <f t="shared" si="1"/>
        <v>0.18589999999999995</v>
      </c>
      <c r="F31">
        <v>175</v>
      </c>
      <c r="G31">
        <v>167</v>
      </c>
      <c r="I31">
        <v>0.81410000000000005</v>
      </c>
    </row>
    <row r="32" spans="1:9" x14ac:dyDescent="0.25">
      <c r="A32">
        <v>10</v>
      </c>
      <c r="B32" t="s">
        <v>15</v>
      </c>
      <c r="C32" s="1">
        <v>0.85489999999999999</v>
      </c>
      <c r="D32" s="1">
        <f t="shared" si="0"/>
        <v>4.9799999999999955E-2</v>
      </c>
      <c r="E32" s="1">
        <f t="shared" si="1"/>
        <v>9.5300000000000051E-2</v>
      </c>
      <c r="F32">
        <v>175</v>
      </c>
      <c r="G32">
        <v>168</v>
      </c>
      <c r="I32">
        <v>0.90469999999999995</v>
      </c>
    </row>
    <row r="33" spans="1:9" x14ac:dyDescent="0.25">
      <c r="A33">
        <v>11</v>
      </c>
      <c r="B33" t="s">
        <v>16</v>
      </c>
      <c r="C33" s="1">
        <v>0.95179999999999998</v>
      </c>
      <c r="D33" s="1">
        <f t="shared" si="0"/>
        <v>2.4600000000000066E-2</v>
      </c>
      <c r="E33" s="1">
        <f t="shared" si="1"/>
        <v>2.3599999999999954E-2</v>
      </c>
      <c r="F33">
        <v>200</v>
      </c>
      <c r="G33">
        <v>190</v>
      </c>
      <c r="I33">
        <v>0.97640000000000005</v>
      </c>
    </row>
    <row r="34" spans="1:9" x14ac:dyDescent="0.25">
      <c r="A34">
        <v>12</v>
      </c>
      <c r="B34" t="s">
        <v>17</v>
      </c>
      <c r="C34" s="1">
        <v>0.83350000000000002</v>
      </c>
      <c r="D34" s="1">
        <f t="shared" si="0"/>
        <v>5.5200000000000027E-2</v>
      </c>
      <c r="E34" s="1">
        <f t="shared" si="1"/>
        <v>0.11129999999999995</v>
      </c>
      <c r="F34">
        <v>170</v>
      </c>
      <c r="G34">
        <v>163</v>
      </c>
      <c r="I34">
        <v>0.88870000000000005</v>
      </c>
    </row>
    <row r="35" spans="1:9" x14ac:dyDescent="0.25">
      <c r="A35">
        <v>13</v>
      </c>
      <c r="B35" t="s">
        <v>18</v>
      </c>
      <c r="C35" s="1">
        <v>0.94120000000000004</v>
      </c>
      <c r="D35" s="1">
        <f t="shared" si="0"/>
        <v>5.5300000000000016E-2</v>
      </c>
      <c r="E35" s="1">
        <f t="shared" si="1"/>
        <v>3.4999999999999476E-3</v>
      </c>
      <c r="F35">
        <v>215</v>
      </c>
      <c r="G35">
        <v>188</v>
      </c>
      <c r="I35">
        <v>0.99650000000000005</v>
      </c>
    </row>
    <row r="36" spans="1:9" x14ac:dyDescent="0.25">
      <c r="A36">
        <v>14</v>
      </c>
      <c r="B36" t="s">
        <v>19</v>
      </c>
      <c r="C36" s="1">
        <v>0.87849999999999995</v>
      </c>
      <c r="D36" s="1">
        <f t="shared" si="0"/>
        <v>5.3500000000000103E-2</v>
      </c>
      <c r="E36" s="1">
        <f t="shared" si="1"/>
        <v>6.7999999999999949E-2</v>
      </c>
      <c r="F36">
        <v>149</v>
      </c>
      <c r="G36">
        <v>124</v>
      </c>
      <c r="I36" s="2">
        <v>0.93200000000000005</v>
      </c>
    </row>
    <row r="37" spans="1:9" x14ac:dyDescent="0.25">
      <c r="A37">
        <v>15</v>
      </c>
      <c r="B37" t="s">
        <v>20</v>
      </c>
      <c r="C37" s="1">
        <v>0.95340000000000003</v>
      </c>
      <c r="D37" s="1">
        <f t="shared" si="0"/>
        <v>2.52E-2</v>
      </c>
      <c r="E37" s="1">
        <f t="shared" si="1"/>
        <v>2.1399999999999975E-2</v>
      </c>
      <c r="F37">
        <v>204</v>
      </c>
      <c r="G37">
        <v>193</v>
      </c>
      <c r="I37">
        <v>0.97860000000000003</v>
      </c>
    </row>
    <row r="38" spans="1:9" x14ac:dyDescent="0.25">
      <c r="A38">
        <v>16</v>
      </c>
      <c r="B38" t="s">
        <v>21</v>
      </c>
      <c r="C38" s="1">
        <v>0.47189999999999999</v>
      </c>
      <c r="D38" s="1">
        <f t="shared" si="0"/>
        <v>2.2600000000000009E-2</v>
      </c>
      <c r="E38" s="1">
        <f t="shared" si="1"/>
        <v>0.50550000000000006</v>
      </c>
      <c r="F38">
        <v>60</v>
      </c>
      <c r="G38">
        <v>45</v>
      </c>
      <c r="I38">
        <v>0.4945</v>
      </c>
    </row>
    <row r="39" spans="1:9" x14ac:dyDescent="0.25">
      <c r="A39">
        <v>17</v>
      </c>
      <c r="B39" t="s">
        <v>22</v>
      </c>
      <c r="C39" s="1">
        <v>0.36749999999999999</v>
      </c>
      <c r="D39" s="1">
        <f t="shared" si="0"/>
        <v>1.4000000000000012E-2</v>
      </c>
      <c r="E39" s="1">
        <f t="shared" si="1"/>
        <v>0.61850000000000005</v>
      </c>
      <c r="F39">
        <v>47</v>
      </c>
      <c r="G39">
        <v>35</v>
      </c>
      <c r="I39">
        <v>0.38150000000000001</v>
      </c>
    </row>
    <row r="40" spans="1:9" x14ac:dyDescent="0.25">
      <c r="A40">
        <v>18</v>
      </c>
      <c r="B40" t="s">
        <v>23</v>
      </c>
      <c r="C40" s="1">
        <v>0.30470000000000003</v>
      </c>
      <c r="D40" s="1">
        <f t="shared" si="0"/>
        <v>2.579999999999999E-2</v>
      </c>
      <c r="E40" s="1">
        <f t="shared" si="1"/>
        <v>0.66949999999999998</v>
      </c>
      <c r="F40">
        <v>48</v>
      </c>
      <c r="G40">
        <v>35</v>
      </c>
      <c r="I40">
        <v>0.33050000000000002</v>
      </c>
    </row>
    <row r="81" spans="1:5" x14ac:dyDescent="0.25">
      <c r="A81" s="3"/>
    </row>
    <row r="82" spans="1:5" x14ac:dyDescent="0.25">
      <c r="C82" s="3"/>
      <c r="E82" s="3"/>
    </row>
    <row r="83" spans="1:5" x14ac:dyDescent="0.25">
      <c r="B83" s="3"/>
      <c r="C83" s="1"/>
      <c r="D83" s="1"/>
      <c r="E83" s="1"/>
    </row>
    <row r="84" spans="1:5" x14ac:dyDescent="0.25">
      <c r="B84" s="3"/>
      <c r="C84" s="1"/>
      <c r="D84" s="1"/>
      <c r="E84" s="1"/>
    </row>
    <row r="85" spans="1:5" x14ac:dyDescent="0.25">
      <c r="B85" s="3"/>
      <c r="C85" s="1"/>
      <c r="D85" s="1"/>
      <c r="E85" s="1"/>
    </row>
    <row r="86" spans="1:5" x14ac:dyDescent="0.25">
      <c r="B86" s="3"/>
      <c r="C86" s="1"/>
      <c r="D86" s="1"/>
      <c r="E86" s="1"/>
    </row>
    <row r="87" spans="1:5" x14ac:dyDescent="0.25">
      <c r="B87" s="3"/>
      <c r="C87" s="1"/>
      <c r="D87" s="1"/>
      <c r="E87" s="1"/>
    </row>
    <row r="88" spans="1:5" x14ac:dyDescent="0.25">
      <c r="B88" s="3"/>
      <c r="C88" s="1"/>
      <c r="D88" s="1"/>
      <c r="E88" s="1"/>
    </row>
    <row r="89" spans="1:5" x14ac:dyDescent="0.25">
      <c r="B89" s="3"/>
      <c r="C89" s="1"/>
      <c r="D89" s="1"/>
      <c r="E89" s="1"/>
    </row>
    <row r="90" spans="1:5" x14ac:dyDescent="0.25">
      <c r="B90" s="3"/>
      <c r="C90" s="1"/>
      <c r="D90" s="1"/>
      <c r="E90" s="1"/>
    </row>
    <row r="91" spans="1:5" x14ac:dyDescent="0.25">
      <c r="B91" s="3"/>
      <c r="C91" s="1"/>
      <c r="D91" s="1"/>
      <c r="E91" s="1"/>
    </row>
    <row r="92" spans="1:5" x14ac:dyDescent="0.25">
      <c r="B92" s="3"/>
      <c r="C92" s="1"/>
      <c r="D92" s="1"/>
      <c r="E92" s="1"/>
    </row>
    <row r="93" spans="1:5" x14ac:dyDescent="0.25">
      <c r="B93" s="3"/>
      <c r="C93" s="1"/>
      <c r="D93" s="1"/>
      <c r="E93" s="1"/>
    </row>
    <row r="94" spans="1:5" x14ac:dyDescent="0.25">
      <c r="B94" s="3"/>
      <c r="C94" s="1"/>
      <c r="D94" s="1"/>
      <c r="E94" s="1"/>
    </row>
    <row r="95" spans="1:5" x14ac:dyDescent="0.25">
      <c r="B95" s="3"/>
      <c r="C95" s="1"/>
      <c r="D95" s="1"/>
      <c r="E95" s="1"/>
    </row>
    <row r="96" spans="1:5" x14ac:dyDescent="0.25">
      <c r="B96" s="3"/>
      <c r="C96" s="1"/>
      <c r="D96" s="1"/>
      <c r="E96" s="1"/>
    </row>
    <row r="97" spans="2:5" x14ac:dyDescent="0.25">
      <c r="B97" s="3"/>
      <c r="C97" s="1"/>
      <c r="D97" s="1"/>
      <c r="E97" s="1"/>
    </row>
    <row r="98" spans="2:5" x14ac:dyDescent="0.25">
      <c r="B98" s="3"/>
      <c r="C98" s="1"/>
      <c r="D98" s="1"/>
      <c r="E98" s="1"/>
    </row>
    <row r="99" spans="2:5" x14ac:dyDescent="0.25">
      <c r="B99" s="3"/>
      <c r="C99" s="1"/>
      <c r="D99" s="1"/>
      <c r="E99" s="1"/>
    </row>
    <row r="100" spans="2:5" x14ac:dyDescent="0.25">
      <c r="B100" s="3"/>
      <c r="C100" s="1"/>
      <c r="D100" s="1"/>
      <c r="E100" s="1"/>
    </row>
  </sheetData>
  <hyperlinks>
    <hyperlink ref="A1" r:id="rId1" xr:uid="{3F0FE2D0-3CCD-426E-9049-A5BF925BC7A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68003-89EB-4FF6-A939-A5958F5573EF}">
  <sheetPr codeName="Sheet1"/>
  <dimension ref="A2:F25"/>
  <sheetViews>
    <sheetView workbookViewId="0">
      <selection activeCell="C29" sqref="C29"/>
    </sheetView>
  </sheetViews>
  <sheetFormatPr defaultRowHeight="15" x14ac:dyDescent="0.25"/>
  <cols>
    <col min="1" max="1" width="56.140625" bestFit="1" customWidth="1"/>
    <col min="2" max="2" width="48.28515625" bestFit="1" customWidth="1"/>
    <col min="3" max="3" width="38.7109375" bestFit="1" customWidth="1"/>
    <col min="4" max="4" width="72.85546875" bestFit="1" customWidth="1"/>
    <col min="5" max="5" width="72.5703125" bestFit="1" customWidth="1"/>
  </cols>
  <sheetData>
    <row r="2" spans="1:6" x14ac:dyDescent="0.25">
      <c r="A2" t="s">
        <v>29</v>
      </c>
      <c r="B2" t="s">
        <v>32</v>
      </c>
      <c r="C2" t="s">
        <v>33</v>
      </c>
      <c r="D2" t="s">
        <v>30</v>
      </c>
      <c r="E2" t="s">
        <v>34</v>
      </c>
      <c r="F2" t="s">
        <v>31</v>
      </c>
    </row>
    <row r="3" spans="1:6" x14ac:dyDescent="0.25">
      <c r="A3" t="s">
        <v>35</v>
      </c>
      <c r="B3" t="s">
        <v>36</v>
      </c>
      <c r="C3" t="s">
        <v>37</v>
      </c>
      <c r="D3" t="s">
        <v>38</v>
      </c>
      <c r="E3" t="s">
        <v>39</v>
      </c>
      <c r="F3" t="s">
        <v>40</v>
      </c>
    </row>
    <row r="4" spans="1:6" ht="26.25" x14ac:dyDescent="0.25">
      <c r="A4" t="s">
        <v>6</v>
      </c>
      <c r="B4" s="6" t="s">
        <v>63</v>
      </c>
      <c r="C4" t="s">
        <v>42</v>
      </c>
      <c r="D4" s="3" t="s">
        <v>85</v>
      </c>
      <c r="E4" s="3" t="s">
        <v>105</v>
      </c>
      <c r="F4" s="3" t="s">
        <v>126</v>
      </c>
    </row>
    <row r="5" spans="1:6" ht="26.25" x14ac:dyDescent="0.25">
      <c r="A5" t="s">
        <v>84</v>
      </c>
      <c r="B5" s="6" t="s">
        <v>64</v>
      </c>
      <c r="C5" t="s">
        <v>43</v>
      </c>
      <c r="D5" s="3" t="s">
        <v>86</v>
      </c>
      <c r="E5" s="3" t="s">
        <v>106</v>
      </c>
      <c r="F5" s="3" t="s">
        <v>127</v>
      </c>
    </row>
    <row r="6" spans="1:6" ht="26.25" x14ac:dyDescent="0.25">
      <c r="A6" t="s">
        <v>8</v>
      </c>
      <c r="B6" s="6" t="s">
        <v>65</v>
      </c>
      <c r="C6" t="s">
        <v>44</v>
      </c>
      <c r="D6" s="3" t="s">
        <v>87</v>
      </c>
      <c r="E6" s="3" t="s">
        <v>107</v>
      </c>
      <c r="F6" s="3" t="s">
        <v>128</v>
      </c>
    </row>
    <row r="7" spans="1:6" ht="26.25" x14ac:dyDescent="0.25">
      <c r="A7" t="s">
        <v>9</v>
      </c>
      <c r="B7" s="6" t="s">
        <v>66</v>
      </c>
      <c r="C7" t="s">
        <v>45</v>
      </c>
      <c r="D7" s="3" t="s">
        <v>88</v>
      </c>
      <c r="E7" s="3" t="s">
        <v>108</v>
      </c>
      <c r="F7" s="3" t="s">
        <v>129</v>
      </c>
    </row>
    <row r="8" spans="1:6" ht="26.25" x14ac:dyDescent="0.25">
      <c r="A8" t="s">
        <v>10</v>
      </c>
      <c r="B8" s="6" t="s">
        <v>67</v>
      </c>
      <c r="C8" t="s">
        <v>46</v>
      </c>
      <c r="D8" s="3" t="s">
        <v>89</v>
      </c>
      <c r="E8" s="3" t="s">
        <v>109</v>
      </c>
      <c r="F8" s="3" t="s">
        <v>130</v>
      </c>
    </row>
    <row r="9" spans="1:6" ht="26.25" x14ac:dyDescent="0.25">
      <c r="A9" t="s">
        <v>11</v>
      </c>
      <c r="B9" s="6" t="s">
        <v>68</v>
      </c>
      <c r="C9" t="s">
        <v>47</v>
      </c>
      <c r="D9" s="3" t="s">
        <v>90</v>
      </c>
      <c r="E9" s="3" t="s">
        <v>110</v>
      </c>
      <c r="F9" s="3" t="s">
        <v>131</v>
      </c>
    </row>
    <row r="10" spans="1:6" ht="26.25" x14ac:dyDescent="0.25">
      <c r="A10" t="s">
        <v>12</v>
      </c>
      <c r="B10" s="6" t="s">
        <v>69</v>
      </c>
      <c r="C10" t="s">
        <v>48</v>
      </c>
      <c r="D10" s="3" t="s">
        <v>91</v>
      </c>
      <c r="E10" s="3" t="s">
        <v>111</v>
      </c>
      <c r="F10" s="3" t="s">
        <v>132</v>
      </c>
    </row>
    <row r="11" spans="1:6" ht="26.25" x14ac:dyDescent="0.25">
      <c r="A11" t="s">
        <v>13</v>
      </c>
      <c r="B11" s="6" t="s">
        <v>70</v>
      </c>
      <c r="C11" t="s">
        <v>49</v>
      </c>
      <c r="D11" s="3" t="s">
        <v>13</v>
      </c>
      <c r="E11" s="3" t="s">
        <v>112</v>
      </c>
      <c r="F11" s="3" t="s">
        <v>133</v>
      </c>
    </row>
    <row r="12" spans="1:6" ht="26.25" x14ac:dyDescent="0.25">
      <c r="A12" t="s">
        <v>14</v>
      </c>
      <c r="B12" s="6" t="s">
        <v>71</v>
      </c>
      <c r="C12" t="s">
        <v>50</v>
      </c>
      <c r="D12" s="3" t="s">
        <v>92</v>
      </c>
      <c r="E12" s="3" t="s">
        <v>113</v>
      </c>
      <c r="F12" s="3" t="s">
        <v>134</v>
      </c>
    </row>
    <row r="13" spans="1:6" ht="26.25" x14ac:dyDescent="0.25">
      <c r="A13" t="s">
        <v>15</v>
      </c>
      <c r="B13" s="6" t="s">
        <v>72</v>
      </c>
      <c r="C13" t="s">
        <v>51</v>
      </c>
      <c r="D13" s="3" t="s">
        <v>93</v>
      </c>
      <c r="E13" s="3" t="s">
        <v>114</v>
      </c>
      <c r="F13" s="3" t="s">
        <v>135</v>
      </c>
    </row>
    <row r="14" spans="1:6" ht="26.25" x14ac:dyDescent="0.25">
      <c r="A14" t="s">
        <v>16</v>
      </c>
      <c r="B14" s="6" t="s">
        <v>73</v>
      </c>
      <c r="C14" t="s">
        <v>52</v>
      </c>
      <c r="D14" s="3" t="s">
        <v>94</v>
      </c>
      <c r="E14" s="3" t="s">
        <v>115</v>
      </c>
      <c r="F14" s="3" t="s">
        <v>136</v>
      </c>
    </row>
    <row r="15" spans="1:6" ht="26.25" x14ac:dyDescent="0.25">
      <c r="A15" t="s">
        <v>17</v>
      </c>
      <c r="B15" s="6" t="s">
        <v>74</v>
      </c>
      <c r="C15" t="s">
        <v>53</v>
      </c>
      <c r="D15" s="3" t="s">
        <v>95</v>
      </c>
      <c r="E15" s="3" t="s">
        <v>116</v>
      </c>
      <c r="F15" s="3" t="s">
        <v>137</v>
      </c>
    </row>
    <row r="16" spans="1:6" ht="26.25" x14ac:dyDescent="0.25">
      <c r="A16" t="s">
        <v>18</v>
      </c>
      <c r="B16" s="6" t="s">
        <v>75</v>
      </c>
      <c r="C16" t="s">
        <v>54</v>
      </c>
      <c r="D16" s="3" t="s">
        <v>96</v>
      </c>
      <c r="E16" s="3" t="s">
        <v>117</v>
      </c>
      <c r="F16" s="3" t="s">
        <v>138</v>
      </c>
    </row>
    <row r="17" spans="1:6" ht="26.25" x14ac:dyDescent="0.25">
      <c r="A17" t="s">
        <v>19</v>
      </c>
      <c r="B17" s="6" t="s">
        <v>76</v>
      </c>
      <c r="C17" t="s">
        <v>55</v>
      </c>
      <c r="D17" s="3" t="s">
        <v>97</v>
      </c>
      <c r="E17" s="3" t="s">
        <v>118</v>
      </c>
      <c r="F17" s="3" t="s">
        <v>139</v>
      </c>
    </row>
    <row r="18" spans="1:6" ht="26.25" x14ac:dyDescent="0.25">
      <c r="A18" t="s">
        <v>20</v>
      </c>
      <c r="B18" s="6" t="s">
        <v>77</v>
      </c>
      <c r="C18" t="s">
        <v>56</v>
      </c>
      <c r="D18" s="3" t="s">
        <v>98</v>
      </c>
      <c r="E18" s="3" t="s">
        <v>119</v>
      </c>
      <c r="F18" s="3" t="s">
        <v>140</v>
      </c>
    </row>
    <row r="19" spans="1:6" ht="26.25" x14ac:dyDescent="0.25">
      <c r="A19" t="s">
        <v>21</v>
      </c>
      <c r="B19" s="6" t="s">
        <v>78</v>
      </c>
      <c r="C19" t="s">
        <v>57</v>
      </c>
      <c r="D19" s="3" t="s">
        <v>99</v>
      </c>
      <c r="E19" s="3" t="s">
        <v>120</v>
      </c>
      <c r="F19" s="3" t="s">
        <v>141</v>
      </c>
    </row>
    <row r="20" spans="1:6" ht="26.25" x14ac:dyDescent="0.25">
      <c r="A20" t="s">
        <v>22</v>
      </c>
      <c r="B20" s="6" t="s">
        <v>79</v>
      </c>
      <c r="C20" t="s">
        <v>58</v>
      </c>
      <c r="D20" s="3" t="s">
        <v>100</v>
      </c>
      <c r="E20" s="3" t="s">
        <v>121</v>
      </c>
      <c r="F20" s="3" t="s">
        <v>142</v>
      </c>
    </row>
    <row r="21" spans="1:6" ht="26.25" x14ac:dyDescent="0.25">
      <c r="A21" t="s">
        <v>23</v>
      </c>
      <c r="B21" s="6" t="s">
        <v>80</v>
      </c>
      <c r="C21" t="s">
        <v>59</v>
      </c>
      <c r="D21" s="3" t="s">
        <v>101</v>
      </c>
      <c r="E21" s="3" t="s">
        <v>122</v>
      </c>
      <c r="F21" s="3" t="s">
        <v>143</v>
      </c>
    </row>
    <row r="22" spans="1:6" ht="26.25" x14ac:dyDescent="0.25">
      <c r="A22" t="s">
        <v>41</v>
      </c>
      <c r="B22" s="6" t="s">
        <v>81</v>
      </c>
      <c r="C22" t="s">
        <v>60</v>
      </c>
      <c r="D22" s="3" t="s">
        <v>102</v>
      </c>
      <c r="E22" s="3" t="s">
        <v>123</v>
      </c>
      <c r="F22" s="3" t="s">
        <v>144</v>
      </c>
    </row>
    <row r="23" spans="1:6" ht="26.25" x14ac:dyDescent="0.25">
      <c r="A23" t="s">
        <v>4</v>
      </c>
      <c r="B23" s="6" t="s">
        <v>82</v>
      </c>
      <c r="C23" t="s">
        <v>61</v>
      </c>
      <c r="D23" s="3" t="s">
        <v>103</v>
      </c>
      <c r="E23" s="3" t="s">
        <v>124</v>
      </c>
      <c r="F23" s="3" t="s">
        <v>145</v>
      </c>
    </row>
    <row r="24" spans="1:6" ht="26.25" x14ac:dyDescent="0.25">
      <c r="A24" t="s">
        <v>5</v>
      </c>
      <c r="B24" s="6" t="s">
        <v>83</v>
      </c>
      <c r="C24" s="5" t="s">
        <v>62</v>
      </c>
      <c r="D24" s="3" t="s">
        <v>104</v>
      </c>
      <c r="E24" s="3" t="s">
        <v>125</v>
      </c>
      <c r="F24" s="3" t="s">
        <v>146</v>
      </c>
    </row>
    <row r="25" spans="1:6" ht="26.25" x14ac:dyDescent="0.25">
      <c r="B25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4904D-4E8B-492E-941C-344B78D84512}">
  <sheetPr codeName="Sheet2"/>
  <dimension ref="A1"/>
  <sheetViews>
    <sheetView workbookViewId="0">
      <selection activeCell="T16" sqref="T16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2025-09-25T15:42:26Z</dcterms:created>
  <dcterms:modified xsi:type="dcterms:W3CDTF">2025-10-02T11:23:43Z</dcterms:modified>
</cp:coreProperties>
</file>