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5" documentId="13_ncr:1_{A1EDE011-71A1-4D16-9CFD-BB1F55E7E4B9}" xr6:coauthVersionLast="47" xr6:coauthVersionMax="47" xr10:uidLastSave="{58E22779-82EF-49E1-A21F-071BFCC5BD54}"/>
  <bookViews>
    <workbookView xWindow="60" yWindow="-32520" windowWidth="29040" windowHeight="15720" activeTab="1" xr2:uid="{77916C2A-B071-46BB-ACD1-6CDC4F5C7C4E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C41" i="1"/>
  <c r="C40" i="1"/>
  <c r="C39" i="1"/>
  <c r="C38" i="1"/>
  <c r="C37" i="1"/>
  <c r="C36" i="1"/>
  <c r="F31" i="1"/>
  <c r="H31" i="1" s="1"/>
  <c r="C31" i="1"/>
  <c r="C30" i="1"/>
  <c r="C29" i="1"/>
  <c r="C28" i="1"/>
  <c r="C27" i="1"/>
  <c r="C26" i="1"/>
  <c r="C25" i="1"/>
  <c r="C24" i="1"/>
</calcChain>
</file>

<file path=xl/sharedStrings.xml><?xml version="1.0" encoding="utf-8"?>
<sst xmlns="http://schemas.openxmlformats.org/spreadsheetml/2006/main" count="86" uniqueCount="76">
  <si>
    <t>Core elements in 74 submitted definitions of forest degradation, comprising 59 national legal and 15 operational definitions, 2025</t>
  </si>
  <si>
    <t>Number of countries</t>
  </si>
  <si>
    <t>%</t>
  </si>
  <si>
    <t>Change In Forest Structure or Decrease In Forest Canopy</t>
  </si>
  <si>
    <t>Forest area (1000 ha)</t>
  </si>
  <si>
    <t>Proportion of forest area</t>
  </si>
  <si>
    <t>Loss Of Productivity And Forest Goods</t>
  </si>
  <si>
    <t>Loss of Carbon Biomass and Growing Stock</t>
  </si>
  <si>
    <t>Loss of Forest Services</t>
  </si>
  <si>
    <t xml:space="preserve">Loss of Biodiversity </t>
  </si>
  <si>
    <t>Soil Damage or Erosion</t>
  </si>
  <si>
    <t>Forest Disturbances</t>
  </si>
  <si>
    <t>Other</t>
  </si>
  <si>
    <t>Soil damage or erosion</t>
  </si>
  <si>
    <t>Forest disturbances</t>
  </si>
  <si>
    <t xml:space="preserve">Loss of biodiversity </t>
  </si>
  <si>
    <t>Loss of forest services</t>
  </si>
  <si>
    <t>Loss of productivity and forest goods</t>
  </si>
  <si>
    <t>Loss of carbon biomass and growing stock</t>
  </si>
  <si>
    <t>Change in forest structure or decrease in forest canopy</t>
  </si>
  <si>
    <t>FAO. 2025. Global Forest Resources Assessment 2025. Rome.</t>
  </si>
  <si>
    <t>Figure 47 – Core elements in 74 submitted definitions of forest degradation, comprising 59 national legal and 15 operational definitions, 2025</t>
  </si>
  <si>
    <t>https://doi.org/10.4060/cd6709en-figure_47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</si>
  <si>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</si>
  <si>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</si>
  <si>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</si>
  <si>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</si>
  <si>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</si>
  <si>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</si>
  <si>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</si>
  <si>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</si>
  <si>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العناصر الأساسية الواردة في التعاريف المقدّّمة بشأن تدهور الغابات والبالغ عددها 74 تعريفًًا، وهي تضمّّ 59 تعريفًًا قانونيًًا وطنيًًا و 15 تعريفًًا تشغيليًًا، 2025</t>
  </si>
  <si>
    <t>2025年74个森林退化定义（包括59个官 方国家定义和15个操作性定义）的核心要素</t>
  </si>
  <si>
    <t>Principaux éléments des 74 définitions du terme «dégradation des forêts» communiquées, comprenant 59 définitions juridiques nationales et 15 définitions opérationnelles, 2025</t>
  </si>
  <si>
    <t>Основные элементы 74 представленных определений деградации лесов, включая 59 национальных правовых и 15 оперативных определений, 2025 год</t>
  </si>
  <si>
    <t>Elementos básicos en las 74 definiciones de degradación forestal presentadas, que comprenden operativas, 2025</t>
  </si>
  <si>
    <t>غير ذلك</t>
  </si>
  <si>
    <t>تلف التربة أو تآكلها</t>
  </si>
  <si>
    <t>الاضطرابات الحرجية</t>
  </si>
  <si>
    <t>فقدان التنوع البيولوجي</t>
  </si>
  <si>
    <t>فقدان الخدمات الحرجية</t>
  </si>
  <si>
    <t>فقدان الإنتاجية والسلع الحرجية</t>
  </si>
  <si>
    <t>فقدان الكتلة الأحيائية الكربونية ومخزون الأشجار الحية</t>
  </si>
  <si>
    <t>تغيّر بنية الغابات أو تراجع الغطاء الحرجي</t>
  </si>
  <si>
    <t>其他</t>
  </si>
  <si>
    <t>土壤损害或侵蚀</t>
  </si>
  <si>
    <t>森林受到干扰</t>
  </si>
  <si>
    <t>生物多样性丧失</t>
  </si>
  <si>
    <t>森林服务功能丧失</t>
  </si>
  <si>
    <t>生产力和森林产品减少</t>
  </si>
  <si>
    <t>碳生物量和森林蓄积量减少</t>
  </si>
  <si>
    <t>森林结构变化或林冠覆盖减少</t>
  </si>
  <si>
    <t>Autre</t>
  </si>
  <si>
    <t>Dégradation ou érosion des sols</t>
  </si>
  <si>
    <t>Perturbations des forêts</t>
  </si>
  <si>
    <t xml:space="preserve">Appauvrissement de la biodiversité </t>
  </si>
  <si>
    <t>Perte de services forestiers</t>
  </si>
  <si>
    <t>Perte de productivité et de biens forestiers</t>
  </si>
  <si>
    <t>Perte de carbone, de biomasse ou de matériel sur pied</t>
  </si>
  <si>
    <t>Modification de la structure de la forêt ou diminution du couvert forestier</t>
  </si>
  <si>
    <t>Прочее</t>
  </si>
  <si>
    <t>Повреждение или эрозия почв</t>
  </si>
  <si>
    <t>Факторы, нарушающие нормальное состояние лесов</t>
  </si>
  <si>
    <t xml:space="preserve">Утрата биоразнообразия </t>
  </si>
  <si>
    <t>Утрата услуг лесов</t>
  </si>
  <si>
    <t>Снижение продуктивности и утрата лесных товаров</t>
  </si>
  <si>
    <t>Утрата содержащей углерод биомассы и запаса древостоя</t>
  </si>
  <si>
    <t>Изменение структуры лесов либо уменьшение сомкнутости лесного полога</t>
  </si>
  <si>
    <t>Otro</t>
  </si>
  <si>
    <t>Daño o erosión del suelo</t>
  </si>
  <si>
    <t>Perturbaciones forestales</t>
  </si>
  <si>
    <t xml:space="preserve">Pérdida de biodiversidad </t>
  </si>
  <si>
    <t>Pérdida de servicios forestales</t>
  </si>
  <si>
    <t>Pérdida de productividad y bienes forestales</t>
  </si>
  <si>
    <t>Pérdida de carbono en la biomasa y existencias en formación</t>
  </si>
  <si>
    <t>Cambio en la estructura forestal o disminución de la cubierta forestal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</si>
</sst>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9"/>
      <color rgb="FF000000"/>
      <name val="Calibri Light"/>
      <family val="2"/>
    </font>
    <font>
      <sz val="11"/>
      <color theme="1"/>
      <name val="Aptos Display"/>
      <family val="2"/>
      <scheme val="major"/>
    </font>
    <font>
      <sz val="11"/>
      <color rgb="FF000000"/>
      <name val="Aptos Display"/>
      <family val="2"/>
      <scheme val="maj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3" borderId="1" xfId="0" applyFont="1" applyFill="1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" fontId="3" fillId="0" borderId="1" xfId="0" applyNumberFormat="1" applyFont="1" applyBorder="1"/>
    <xf numFmtId="0" fontId="4" fillId="0" borderId="1" xfId="0" applyFont="1" applyBorder="1" applyAlignment="1">
      <alignment horizontal="center" vertical="center"/>
    </xf>
    <xf numFmtId="0" fontId="3" fillId="0" borderId="1" xfId="0" applyFont="1" applyBorder="1"/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3" borderId="0" xfId="0" applyFont="1" applyFill="1"/>
    <xf numFmtId="0" fontId="6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161925</xdr:colOff>
      <xdr:row>24</xdr:row>
      <xdr:rowOff>27537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459A5E-0D5D-9298-27F1-6D89A0637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353925" cy="459953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47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93F368-962C-40A3-A592-93BAF902F576}">
  <sheetPr codeName="Sheet84"/>
  <dimension ref="A1:L45"/>
  <sheetViews>
    <sheetView workbookViewId="0">
      <selection activeCell="A15" sqref="A15"/>
    </sheetView>
  </sheetViews>
  <sheetFormatPr defaultRowHeight="15" x14ac:dyDescent="0.25"/>
  <cols>
    <col min="1" max="1" width="36.5703125" customWidth="1"/>
    <col min="2" max="2" width="22.42578125" customWidth="1"/>
    <col min="6" max="6" width="13.140625" bestFit="1" customWidth="1"/>
    <col min="7" max="7" width="10.42578125" customWidth="1"/>
  </cols>
  <sheetData>
    <row r="1" spans="1:1" x14ac:dyDescent="0.25">
      <c r="A1" s="25" t="s">
        <v>20</v>
      </c>
    </row>
    <row r="2" spans="1:1" x14ac:dyDescent="0.25">
      <c r="A2" t="s">
        <v>21</v>
      </c>
    </row>
    <row r="3" spans="1:1" x14ac:dyDescent="0.25">
      <c r="A3" t="s">
        <v>22</v>
      </c>
    </row>
    <row r="4" spans="1:1" x14ac:dyDescent="0.25">
      <c r="A4" t="s">
        <v>23</v>
      </c>
    </row>
    <row r="5" spans="1:1" x14ac:dyDescent="0.25">
      <c r="A5" t="s">
        <v>24</v>
      </c>
    </row>
    <row r="20" spans="1:8" x14ac:dyDescent="0.25">
      <c r="A20" t="s">
        <v>0</v>
      </c>
    </row>
    <row r="21" spans="1:8" x14ac:dyDescent="0.25">
      <c r="A21" s="1"/>
    </row>
    <row r="22" spans="1:8" x14ac:dyDescent="0.25">
      <c r="B22" s="2"/>
      <c r="C22" s="2"/>
    </row>
    <row r="23" spans="1:8" ht="15.75" thickBot="1" x14ac:dyDescent="0.3">
      <c r="B23" s="3" t="s">
        <v>1</v>
      </c>
      <c r="C23" s="4" t="s">
        <v>2</v>
      </c>
    </row>
    <row r="24" spans="1:8" ht="45.75" thickBot="1" x14ac:dyDescent="0.3">
      <c r="A24" s="5" t="s">
        <v>3</v>
      </c>
      <c r="B24" s="6">
        <v>50</v>
      </c>
      <c r="C24" s="7">
        <f t="shared" ref="C24:C31" si="0">(B24/74)*100</f>
        <v>67.567567567567565</v>
      </c>
      <c r="F24" s="8" t="s">
        <v>4</v>
      </c>
      <c r="G24" s="8" t="s">
        <v>5</v>
      </c>
    </row>
    <row r="25" spans="1:8" ht="15.75" thickBot="1" x14ac:dyDescent="0.3">
      <c r="A25" s="9" t="s">
        <v>6</v>
      </c>
      <c r="B25" s="10">
        <v>26</v>
      </c>
      <c r="C25" s="11">
        <f t="shared" si="0"/>
        <v>35.135135135135137</v>
      </c>
      <c r="F25" s="12">
        <v>245064.22</v>
      </c>
      <c r="G25" s="13">
        <v>36.979999999999997</v>
      </c>
    </row>
    <row r="26" spans="1:8" ht="15.75" thickBot="1" x14ac:dyDescent="0.3">
      <c r="A26" s="9" t="s">
        <v>7</v>
      </c>
      <c r="B26" s="10">
        <v>33</v>
      </c>
      <c r="C26" s="11">
        <f t="shared" si="0"/>
        <v>44.594594594594597</v>
      </c>
      <c r="F26" s="14">
        <v>464636.57</v>
      </c>
      <c r="G26" s="15">
        <v>73.75</v>
      </c>
    </row>
    <row r="27" spans="1:8" ht="15.75" thickBot="1" x14ac:dyDescent="0.3">
      <c r="A27" s="9" t="s">
        <v>8</v>
      </c>
      <c r="B27" s="10">
        <v>18</v>
      </c>
      <c r="C27" s="11">
        <f t="shared" si="0"/>
        <v>24.324324324324326</v>
      </c>
      <c r="F27" s="14">
        <v>14657.27</v>
      </c>
      <c r="G27" s="15">
        <v>1.41</v>
      </c>
    </row>
    <row r="28" spans="1:8" ht="15.75" thickBot="1" x14ac:dyDescent="0.3">
      <c r="A28" s="9" t="s">
        <v>9</v>
      </c>
      <c r="B28" s="10">
        <v>14</v>
      </c>
      <c r="C28" s="11">
        <f t="shared" si="0"/>
        <v>18.918918918918919</v>
      </c>
      <c r="F28" s="14">
        <v>80895.850000000006</v>
      </c>
      <c r="G28" s="15">
        <v>10.42</v>
      </c>
    </row>
    <row r="29" spans="1:8" ht="15.75" thickBot="1" x14ac:dyDescent="0.3">
      <c r="A29" s="9" t="s">
        <v>10</v>
      </c>
      <c r="B29" s="10">
        <v>7</v>
      </c>
      <c r="C29" s="11">
        <f t="shared" si="0"/>
        <v>9.4594594594594597</v>
      </c>
      <c r="F29" s="14">
        <v>137212.12</v>
      </c>
      <c r="G29" s="15">
        <v>74.61</v>
      </c>
    </row>
    <row r="30" spans="1:8" x14ac:dyDescent="0.25">
      <c r="A30" s="9" t="s">
        <v>11</v>
      </c>
      <c r="B30" s="10">
        <v>11</v>
      </c>
      <c r="C30" s="11">
        <f t="shared" si="0"/>
        <v>14.864864864864865</v>
      </c>
      <c r="F30" s="16">
        <v>576015.72</v>
      </c>
      <c r="G30" s="17">
        <v>67.88</v>
      </c>
    </row>
    <row r="31" spans="1:8" x14ac:dyDescent="0.25">
      <c r="A31" s="9" t="s">
        <v>12</v>
      </c>
      <c r="B31" s="10">
        <v>3</v>
      </c>
      <c r="C31" s="11">
        <f t="shared" si="0"/>
        <v>4.0540540540540544</v>
      </c>
      <c r="F31" s="18">
        <f>SUM(F25:F30)</f>
        <v>1518481.75</v>
      </c>
      <c r="G31" s="19">
        <v>4140216.55</v>
      </c>
      <c r="H31" s="20">
        <f>(F31/G31)*100</f>
        <v>36.676384717123071</v>
      </c>
    </row>
    <row r="36" spans="1:12" x14ac:dyDescent="0.25">
      <c r="A36" s="9" t="s">
        <v>12</v>
      </c>
      <c r="B36" s="10">
        <v>3</v>
      </c>
      <c r="C36" s="11">
        <f t="shared" ref="C36:C43" si="1">(B36/74)*100</f>
        <v>4.0540540540540544</v>
      </c>
    </row>
    <row r="37" spans="1:12" x14ac:dyDescent="0.25">
      <c r="A37" s="9" t="s">
        <v>13</v>
      </c>
      <c r="B37" s="10">
        <v>7</v>
      </c>
      <c r="C37" s="11">
        <f t="shared" si="1"/>
        <v>9.4594594594594597</v>
      </c>
    </row>
    <row r="38" spans="1:12" x14ac:dyDescent="0.25">
      <c r="A38" s="9" t="s">
        <v>14</v>
      </c>
      <c r="B38" s="10">
        <v>11</v>
      </c>
      <c r="C38" s="11">
        <f t="shared" si="1"/>
        <v>14.864864864864865</v>
      </c>
      <c r="E38" s="21"/>
      <c r="F38" s="1"/>
      <c r="G38" s="1"/>
      <c r="H38" s="1"/>
      <c r="I38" s="1"/>
      <c r="J38" s="1"/>
      <c r="K38" s="1"/>
      <c r="L38" s="1"/>
    </row>
    <row r="39" spans="1:12" x14ac:dyDescent="0.25">
      <c r="A39" s="9" t="s">
        <v>15</v>
      </c>
      <c r="B39" s="10">
        <v>14</v>
      </c>
      <c r="C39" s="11">
        <f t="shared" si="1"/>
        <v>18.918918918918919</v>
      </c>
      <c r="E39" s="22"/>
      <c r="F39" s="23"/>
      <c r="G39" s="23"/>
      <c r="H39" s="23"/>
      <c r="I39" s="23"/>
      <c r="J39" s="23"/>
      <c r="K39" s="23"/>
      <c r="L39" s="23"/>
    </row>
    <row r="40" spans="1:12" x14ac:dyDescent="0.25">
      <c r="A40" s="9" t="s">
        <v>16</v>
      </c>
      <c r="B40" s="10">
        <v>18</v>
      </c>
      <c r="C40" s="11">
        <f t="shared" si="1"/>
        <v>24.324324324324326</v>
      </c>
    </row>
    <row r="41" spans="1:12" x14ac:dyDescent="0.25">
      <c r="A41" s="9" t="s">
        <v>17</v>
      </c>
      <c r="B41" s="10">
        <v>26</v>
      </c>
      <c r="C41" s="11">
        <f t="shared" si="1"/>
        <v>35.135135135135137</v>
      </c>
    </row>
    <row r="42" spans="1:12" x14ac:dyDescent="0.25">
      <c r="A42" s="9" t="s">
        <v>18</v>
      </c>
      <c r="B42" s="10">
        <v>33</v>
      </c>
      <c r="C42" s="11">
        <f t="shared" si="1"/>
        <v>44.594594594594597</v>
      </c>
    </row>
    <row r="43" spans="1:12" ht="30" x14ac:dyDescent="0.25">
      <c r="A43" s="5" t="s">
        <v>19</v>
      </c>
      <c r="B43" s="6">
        <v>50</v>
      </c>
      <c r="C43" s="7">
        <f t="shared" si="1"/>
        <v>67.567567567567565</v>
      </c>
    </row>
    <row r="45" spans="1:12" x14ac:dyDescent="0.25">
      <c r="A45" s="24"/>
    </row>
  </sheetData>
  <hyperlinks>
    <hyperlink ref="A1" r:id="rId1" xr:uid="{0CEA120B-FFE7-4E80-94E2-C65699D00C7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26255-6D5F-445B-AE42-7C61A626B723}">
  <sheetPr codeName="Sheet1"/>
  <dimension ref="A2:F11"/>
  <sheetViews>
    <sheetView tabSelected="1" workbookViewId="0">
      <selection activeCell="A24" sqref="A24"/>
    </sheetView>
  </sheetViews>
  <sheetFormatPr defaultRowHeight="15" x14ac:dyDescent="0.25"/>
  <cols>
    <col min="1" max="1" width="117.42578125" bestFit="1" customWidth="1"/>
    <col min="2" max="2" width="109" bestFit="1" customWidth="1"/>
    <col min="5" max="5" width="142" bestFit="1" customWidth="1"/>
  </cols>
  <sheetData>
    <row r="2" spans="1:6" x14ac:dyDescent="0.25">
      <c r="A2" t="s">
        <v>25</v>
      </c>
      <c r="B2" t="s">
        <v>28</v>
      </c>
      <c r="C2" t="s">
        <v>29</v>
      </c>
      <c r="D2" t="s">
        <v>26</v>
      </c>
      <c r="E2" t="s">
        <v>30</v>
      </c>
      <c r="F2" t="s">
        <v>27</v>
      </c>
    </row>
    <row r="3" spans="1:6" x14ac:dyDescent="0.25">
      <c r="A3" t="s">
        <v>0</v>
      </c>
      <c r="B3" t="s">
        <v>31</v>
      </c>
      <c r="C3" t="s">
        <v>32</v>
      </c>
      <c r="D3" t="s">
        <v>33</v>
      </c>
      <c r="E3" t="s">
        <v>34</v>
      </c>
      <c r="F3" t="s">
        <v>35</v>
      </c>
    </row>
    <row r="4" spans="1:6" x14ac:dyDescent="0.25">
      <c r="A4" t="s">
        <v>12</v>
      </c>
      <c r="B4" t="s">
        <v>36</v>
      </c>
      <c r="C4" t="s">
        <v>44</v>
      </c>
      <c r="D4" t="s">
        <v>52</v>
      </c>
      <c r="E4" t="s">
        <v>60</v>
      </c>
      <c r="F4" t="s">
        <v>68</v>
      </c>
    </row>
    <row r="5" spans="1:6" x14ac:dyDescent="0.25">
      <c r="A5" t="s">
        <v>13</v>
      </c>
      <c r="B5" t="s">
        <v>37</v>
      </c>
      <c r="C5" t="s">
        <v>45</v>
      </c>
      <c r="D5" t="s">
        <v>53</v>
      </c>
      <c r="E5" t="s">
        <v>61</v>
      </c>
      <c r="F5" t="s">
        <v>69</v>
      </c>
    </row>
    <row r="6" spans="1:6" x14ac:dyDescent="0.25">
      <c r="A6" t="s">
        <v>14</v>
      </c>
      <c r="B6" t="s">
        <v>38</v>
      </c>
      <c r="C6" t="s">
        <v>46</v>
      </c>
      <c r="D6" t="s">
        <v>54</v>
      </c>
      <c r="E6" t="s">
        <v>62</v>
      </c>
      <c r="F6" t="s">
        <v>70</v>
      </c>
    </row>
    <row r="7" spans="1:6" x14ac:dyDescent="0.25">
      <c r="A7" t="s">
        <v>15</v>
      </c>
      <c r="B7" t="s">
        <v>39</v>
      </c>
      <c r="C7" t="s">
        <v>47</v>
      </c>
      <c r="D7" t="s">
        <v>55</v>
      </c>
      <c r="E7" t="s">
        <v>63</v>
      </c>
      <c r="F7" t="s">
        <v>71</v>
      </c>
    </row>
    <row r="8" spans="1:6" x14ac:dyDescent="0.25">
      <c r="A8" t="s">
        <v>16</v>
      </c>
      <c r="B8" t="s">
        <v>40</v>
      </c>
      <c r="C8" t="s">
        <v>48</v>
      </c>
      <c r="D8" t="s">
        <v>56</v>
      </c>
      <c r="E8" t="s">
        <v>64</v>
      </c>
      <c r="F8" t="s">
        <v>72</v>
      </c>
    </row>
    <row r="9" spans="1:6" x14ac:dyDescent="0.25">
      <c r="A9" t="s">
        <v>17</v>
      </c>
      <c r="B9" t="s">
        <v>41</v>
      </c>
      <c r="C9" t="s">
        <v>49</v>
      </c>
      <c r="D9" t="s">
        <v>57</v>
      </c>
      <c r="E9" t="s">
        <v>65</v>
      </c>
      <c r="F9" t="s">
        <v>73</v>
      </c>
    </row>
    <row r="10" spans="1:6" x14ac:dyDescent="0.25">
      <c r="A10" t="s">
        <v>18</v>
      </c>
      <c r="B10" t="s">
        <v>42</v>
      </c>
      <c r="C10" t="s">
        <v>50</v>
      </c>
      <c r="D10" t="s">
        <v>58</v>
      </c>
      <c r="E10" t="s">
        <v>66</v>
      </c>
      <c r="F10" t="s">
        <v>74</v>
      </c>
    </row>
    <row r="11" spans="1:6" x14ac:dyDescent="0.25">
      <c r="A11" t="s">
        <v>19</v>
      </c>
      <c r="B11" t="s">
        <v>43</v>
      </c>
      <c r="C11" t="s">
        <v>51</v>
      </c>
      <c r="D11" t="s">
        <v>59</v>
      </c>
      <c r="E11" t="s">
        <v>67</v>
      </c>
      <c r="F11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365B7-E346-4790-87B3-77EDABDB7981}">
  <sheetPr codeName="Sheet2"/>
  <dimension ref="A1"/>
  <sheetViews>
    <sheetView workbookViewId="0">
      <selection activeCell="W12" sqref="W12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2025-09-25T15:42:20Z</dcterms:created>
  <dcterms:modified xsi:type="dcterms:W3CDTF">2025-10-02T13:20:44Z</dcterms:modified>
</cp:coreProperties>
</file>